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<sst xmlns="http://schemas.openxmlformats.org/spreadsheetml/2006/main" count="45" uniqueCount="40">
  <si>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14. ОТДЕЛ ЛУЧЕВОЙ ДИАГНОСТИКИ</t>
  </si>
  <si>
    <t>руб./мин</t>
  </si>
  <si>
    <t xml:space="preserve">№ </t>
  </si>
  <si>
    <t>наименование исследования</t>
  </si>
  <si>
    <t>устан.</t>
  </si>
  <si>
    <t>п/п</t>
  </si>
  <si>
    <t>14.2  ОТДЕЛЕНИЕ КОМПЬЮТЕРНОЙ ТОМОГРАФИИ</t>
  </si>
  <si>
    <t>цена, руб.</t>
  </si>
  <si>
    <t>Исследования головного мозга</t>
  </si>
  <si>
    <t>Исследования КСС</t>
  </si>
  <si>
    <t>Исследования органов брюшной полости</t>
  </si>
  <si>
    <t>РКТ надпочечников</t>
  </si>
  <si>
    <t>РКТ со скринингом коронарного кальциноза</t>
  </si>
  <si>
    <t>Исследования органов грудной клетки (средостенье)</t>
  </si>
  <si>
    <t>РКТ орбит</t>
  </si>
  <si>
    <t>Мягкие ткани (нижние конечности)</t>
  </si>
  <si>
    <t>Болюсное введение контраста</t>
  </si>
  <si>
    <t>РКТ придаточных пазух носа</t>
  </si>
  <si>
    <t>РКТ височной кости</t>
  </si>
  <si>
    <t>Запись на диск</t>
  </si>
  <si>
    <t>14.6  ОТДЕЛЕНИЕ МРТ</t>
  </si>
  <si>
    <t>исследования головного мозга с ангиографией (без контрастирования)</t>
  </si>
  <si>
    <t>исследования пояснично-крестцового отдела позвоночника</t>
  </si>
  <si>
    <t>исследование грудного отдела позвоночника</t>
  </si>
  <si>
    <t>исследование шейного отдела позвоночника</t>
  </si>
  <si>
    <t>исследование коленного сустава</t>
  </si>
  <si>
    <t>исследование органов малого таза (без контрастирования)</t>
  </si>
  <si>
    <t>запись на диск</t>
  </si>
  <si>
    <t>МРТ головного мозга, гипофиза, с ангиографией артерий головного мозга</t>
  </si>
  <si>
    <t>МРТ головного мозга с контрастным усилением</t>
  </si>
  <si>
    <t>МРТ головного мозга, орбит с ангиографией артерий головного мозга</t>
  </si>
  <si>
    <t xml:space="preserve">МРТ головного мозга, орбит </t>
  </si>
  <si>
    <t>МРТ головного мозга, гипофиза</t>
  </si>
  <si>
    <t>МРТ плечевого сустава (один сустав)</t>
  </si>
  <si>
    <t>МРТ голеностопного сустава (один сустав)</t>
  </si>
  <si>
    <t>МРТ крестцово-подвздошных сочленений</t>
  </si>
  <si>
    <t>МРТ холангиопанкреатография</t>
  </si>
  <si>
    <t>МРТ тазобедренных суставов</t>
  </si>
  <si>
    <t>МРТ всего позвоночника (шейный, грудной, пояснично-крестцовый отделы) и</t>
  </si>
  <si>
    <t>спинного мозга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</si>
</sst>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2"/>
    </font>
    <font>
      <sz val="8"/>
      <name val="Arial Cyr"/>
      <family val="2"/>
    </font>
    <font>
      <sz val="10"/>
      <name val="Helv"/>
      <family val="0"/>
    </font>
    <font>
      <sz val="8"/>
      <color indexed="9"/>
      <name val="Arial Cyr"/>
      <family val="2"/>
    </font>
    <font>
      <sz val="8"/>
      <color indexed="9"/>
      <name val="Arial"/>
      <family val="2"/>
    </font>
    <font>
      <sz val="10"/>
      <color indexed="9"/>
      <name val="Helv"/>
      <family val="0"/>
    </font>
    <font>
      <b/>
      <sz val="8"/>
      <name val="Arial Cyr"/>
      <family val="2"/>
    </font>
    <font>
      <sz val="8"/>
      <name val="Helv"/>
      <family val="0"/>
    </font>
    <font>
      <i/>
      <sz val="8"/>
      <name val="Arial Cyr"/>
      <family val="2"/>
    </font>
    <font>
      <i/>
      <sz val="10"/>
      <name val="Helv"/>
      <family val="0"/>
    </font>
    <font>
      <sz val="8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2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2" fontId="6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 horizontal="centerContinuous"/>
    </xf>
    <xf numFmtId="0" fontId="7" fillId="0" borderId="0" xfId="0" applyFont="1" applyAlignment="1">
      <alignment/>
    </xf>
    <xf numFmtId="2" fontId="5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12" xfId="0" applyNumberFormat="1" applyFon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F51" sqref="F51"/>
    </sheetView>
  </sheetViews>
  <sheetFormatPr defaultColWidth="9.140625" defaultRowHeight="15"/>
  <cols>
    <col min="1" max="1" width="4.421875" style="16" customWidth="1"/>
    <col min="2" max="2" width="62.421875" style="16" customWidth="1"/>
    <col min="3" max="5" width="9.140625" style="16" customWidth="1"/>
    <col min="6" max="16384" width="9.140625" style="6" customWidth="1"/>
  </cols>
  <sheetData>
    <row r="1" spans="1:5" ht="12.75">
      <c r="A1" s="1" t="s">
        <v>0</v>
      </c>
      <c r="B1" s="2"/>
      <c r="C1" s="3"/>
      <c r="D1" s="4"/>
      <c r="E1" s="5"/>
    </row>
    <row r="2" spans="1:5" s="11" customFormat="1" ht="12.75">
      <c r="A2" s="7"/>
      <c r="B2" s="8"/>
      <c r="C2" s="9"/>
      <c r="D2" s="10"/>
      <c r="E2" s="8"/>
    </row>
    <row r="3" spans="1:3" ht="12.75">
      <c r="A3" s="23" t="s">
        <v>6</v>
      </c>
      <c r="B3" s="22"/>
      <c r="C3" s="24">
        <v>2015</v>
      </c>
    </row>
    <row r="4" spans="1:3" ht="12.75">
      <c r="A4" s="13" t="s">
        <v>2</v>
      </c>
      <c r="B4" s="14" t="s">
        <v>3</v>
      </c>
      <c r="C4" s="15" t="s">
        <v>4</v>
      </c>
    </row>
    <row r="5" spans="1:3" ht="12.75">
      <c r="A5" s="21" t="s">
        <v>5</v>
      </c>
      <c r="B5" s="20"/>
      <c r="C5" s="25" t="s">
        <v>7</v>
      </c>
    </row>
    <row r="6" spans="1:3" s="28" customFormat="1" ht="12.75">
      <c r="A6" s="26">
        <v>1</v>
      </c>
      <c r="B6" s="27" t="s">
        <v>8</v>
      </c>
      <c r="C6" s="27">
        <v>3900</v>
      </c>
    </row>
    <row r="7" spans="1:3" s="16" customFormat="1" ht="12.75">
      <c r="A7" s="21">
        <f aca="true" t="shared" si="0" ref="A7:A13">+A6+1</f>
        <v>2</v>
      </c>
      <c r="B7" s="20" t="s">
        <v>9</v>
      </c>
      <c r="C7" s="20">
        <v>4500</v>
      </c>
    </row>
    <row r="8" spans="1:3" s="28" customFormat="1" ht="12.75">
      <c r="A8" s="29">
        <f t="shared" si="0"/>
        <v>3</v>
      </c>
      <c r="B8" s="30" t="s">
        <v>10</v>
      </c>
      <c r="C8" s="30">
        <v>5000</v>
      </c>
    </row>
    <row r="9" spans="1:3" s="16" customFormat="1" ht="12.75">
      <c r="A9" s="21">
        <f t="shared" si="0"/>
        <v>4</v>
      </c>
      <c r="B9" s="20" t="s">
        <v>11</v>
      </c>
      <c r="C9" s="20">
        <v>3900</v>
      </c>
    </row>
    <row r="10" spans="1:3" s="16" customFormat="1" ht="12.75">
      <c r="A10" s="21">
        <f t="shared" si="0"/>
        <v>5</v>
      </c>
      <c r="B10" s="20" t="s">
        <v>12</v>
      </c>
      <c r="C10" s="20">
        <v>5400</v>
      </c>
    </row>
    <row r="11" spans="1:3" s="16" customFormat="1" ht="12.75">
      <c r="A11" s="21">
        <f t="shared" si="0"/>
        <v>6</v>
      </c>
      <c r="B11" s="20" t="s">
        <v>13</v>
      </c>
      <c r="C11" s="20">
        <v>4550</v>
      </c>
    </row>
    <row r="12" spans="1:3" s="28" customFormat="1" ht="12.75">
      <c r="A12" s="29">
        <f t="shared" si="0"/>
        <v>7</v>
      </c>
      <c r="B12" s="30" t="s">
        <v>14</v>
      </c>
      <c r="C12" s="30">
        <v>3900</v>
      </c>
    </row>
    <row r="13" spans="1:3" s="16" customFormat="1" ht="12.75">
      <c r="A13" s="21">
        <f t="shared" si="0"/>
        <v>8</v>
      </c>
      <c r="B13" s="20" t="s">
        <v>15</v>
      </c>
      <c r="C13" s="20">
        <v>5400</v>
      </c>
    </row>
    <row r="14" spans="1:3" s="16" customFormat="1" ht="12.75">
      <c r="A14" s="21">
        <f>+A13+1</f>
        <v>9</v>
      </c>
      <c r="B14" s="20" t="s">
        <v>16</v>
      </c>
      <c r="C14" s="20">
        <v>1700</v>
      </c>
    </row>
    <row r="15" spans="1:3" s="28" customFormat="1" ht="12.75">
      <c r="A15" s="29">
        <f>+A14+1</f>
        <v>10</v>
      </c>
      <c r="B15" s="30" t="s">
        <v>17</v>
      </c>
      <c r="C15" s="30">
        <v>3900</v>
      </c>
    </row>
    <row r="16" spans="1:3" s="28" customFormat="1" ht="12.75">
      <c r="A16" s="29">
        <f>+A15+1</f>
        <v>11</v>
      </c>
      <c r="B16" s="30" t="s">
        <v>18</v>
      </c>
      <c r="C16" s="30">
        <v>3900</v>
      </c>
    </row>
    <row r="17" spans="1:3" ht="12.75">
      <c r="A17" s="17">
        <v>12</v>
      </c>
      <c r="B17" s="18" t="s">
        <v>19</v>
      </c>
      <c r="C17" s="18">
        <v>180</v>
      </c>
    </row>
    <row r="18" spans="1:4" ht="12.75">
      <c r="A18" s="31"/>
      <c r="B18" s="19"/>
      <c r="C18" s="19"/>
      <c r="D18" s="32"/>
    </row>
    <row r="19" spans="1:4" ht="12.75">
      <c r="A19" s="34" t="s">
        <v>20</v>
      </c>
      <c r="B19" s="22"/>
      <c r="C19" s="12" t="s">
        <v>1</v>
      </c>
      <c r="D19" s="35">
        <v>2015</v>
      </c>
    </row>
    <row r="20" spans="1:3" ht="12.75">
      <c r="A20" s="13" t="s">
        <v>2</v>
      </c>
      <c r="B20" s="14" t="s">
        <v>3</v>
      </c>
      <c r="C20" s="14" t="s">
        <v>4</v>
      </c>
    </row>
    <row r="21" spans="1:3" ht="12.75">
      <c r="A21" s="21" t="s">
        <v>5</v>
      </c>
      <c r="B21" s="20"/>
      <c r="C21" s="36" t="s">
        <v>7</v>
      </c>
    </row>
    <row r="22" spans="1:3" ht="12.75">
      <c r="A22" s="13">
        <v>1</v>
      </c>
      <c r="B22" s="33" t="s">
        <v>21</v>
      </c>
      <c r="C22" s="33">
        <v>4000</v>
      </c>
    </row>
    <row r="23" spans="1:3" ht="12.75">
      <c r="A23" s="21">
        <f>+A22+1</f>
        <v>2</v>
      </c>
      <c r="B23" s="20" t="s">
        <v>22</v>
      </c>
      <c r="C23" s="20">
        <f>3800</f>
        <v>3800</v>
      </c>
    </row>
    <row r="24" spans="1:3" ht="12.75">
      <c r="A24" s="21">
        <v>3</v>
      </c>
      <c r="B24" s="20" t="s">
        <v>23</v>
      </c>
      <c r="C24" s="20">
        <f>3800</f>
        <v>3800</v>
      </c>
    </row>
    <row r="25" spans="1:3" ht="12.75">
      <c r="A25" s="21">
        <v>4</v>
      </c>
      <c r="B25" s="20" t="s">
        <v>24</v>
      </c>
      <c r="C25" s="20">
        <f>3800</f>
        <v>3800</v>
      </c>
    </row>
    <row r="26" spans="1:3" ht="12.75">
      <c r="A26" s="21">
        <v>5</v>
      </c>
      <c r="B26" s="20" t="s">
        <v>25</v>
      </c>
      <c r="C26" s="20">
        <f>4700</f>
        <v>4700</v>
      </c>
    </row>
    <row r="27" spans="1:3" ht="12.75">
      <c r="A27" s="21">
        <v>6</v>
      </c>
      <c r="B27" s="20" t="s">
        <v>26</v>
      </c>
      <c r="C27" s="20">
        <v>5500</v>
      </c>
    </row>
    <row r="28" spans="1:3" ht="12.75">
      <c r="A28" s="17">
        <v>7</v>
      </c>
      <c r="B28" s="18" t="s">
        <v>27</v>
      </c>
      <c r="C28" s="18">
        <v>150</v>
      </c>
    </row>
    <row r="29" spans="1:3" s="16" customFormat="1" ht="12.75">
      <c r="A29" s="21">
        <f aca="true" t="shared" si="1" ref="A29:A35">+A28+1</f>
        <v>8</v>
      </c>
      <c r="B29" s="33" t="s">
        <v>28</v>
      </c>
      <c r="C29" s="20">
        <v>5000</v>
      </c>
    </row>
    <row r="30" spans="1:3" ht="12.75">
      <c r="A30" s="21">
        <f t="shared" si="1"/>
        <v>9</v>
      </c>
      <c r="B30" s="20" t="s">
        <v>29</v>
      </c>
      <c r="C30" s="20">
        <v>3000</v>
      </c>
    </row>
    <row r="31" spans="1:3" ht="12.75">
      <c r="A31" s="21">
        <f t="shared" si="1"/>
        <v>10</v>
      </c>
      <c r="B31" s="20" t="s">
        <v>30</v>
      </c>
      <c r="C31" s="20">
        <v>5000</v>
      </c>
    </row>
    <row r="32" spans="1:3" ht="12.75">
      <c r="A32" s="21">
        <f t="shared" si="1"/>
        <v>11</v>
      </c>
      <c r="B32" s="20" t="s">
        <v>31</v>
      </c>
      <c r="C32" s="20">
        <v>4000</v>
      </c>
    </row>
    <row r="33" spans="1:3" ht="12.75">
      <c r="A33" s="21">
        <f t="shared" si="1"/>
        <v>12</v>
      </c>
      <c r="B33" s="20" t="s">
        <v>32</v>
      </c>
      <c r="C33" s="20">
        <v>4000</v>
      </c>
    </row>
    <row r="34" spans="1:3" ht="12.75">
      <c r="A34" s="21">
        <f t="shared" si="1"/>
        <v>13</v>
      </c>
      <c r="B34" s="20" t="s">
        <v>33</v>
      </c>
      <c r="C34" s="20">
        <v>5000</v>
      </c>
    </row>
    <row r="35" spans="1:3" ht="12.75">
      <c r="A35" s="21">
        <f t="shared" si="1"/>
        <v>14</v>
      </c>
      <c r="B35" s="18" t="s">
        <v>34</v>
      </c>
      <c r="C35" s="18">
        <v>5000</v>
      </c>
    </row>
    <row r="36" spans="1:3" ht="12.75">
      <c r="A36" s="13">
        <f>+A35+1</f>
        <v>15</v>
      </c>
      <c r="B36" s="33" t="s">
        <v>35</v>
      </c>
      <c r="C36" s="33">
        <v>3500</v>
      </c>
    </row>
    <row r="37" spans="1:3" ht="12.75">
      <c r="A37" s="21">
        <f>+A36+1</f>
        <v>16</v>
      </c>
      <c r="B37" s="20" t="s">
        <v>36</v>
      </c>
      <c r="C37" s="20">
        <v>5500</v>
      </c>
    </row>
    <row r="38" spans="1:3" ht="12.75">
      <c r="A38" s="17">
        <f>+A37+1</f>
        <v>17</v>
      </c>
      <c r="B38" s="20" t="s">
        <v>37</v>
      </c>
      <c r="C38" s="20">
        <v>4500</v>
      </c>
    </row>
    <row r="39" spans="1:3" ht="12.75">
      <c r="A39" s="21">
        <f>+A38+1</f>
        <v>18</v>
      </c>
      <c r="B39" s="33" t="s">
        <v>38</v>
      </c>
      <c r="C39" s="33"/>
    </row>
    <row r="40" spans="1:3" ht="12.75">
      <c r="A40" s="17"/>
      <c r="B40" s="18" t="s">
        <v>39</v>
      </c>
      <c r="C40" s="18">
        <v>9000</v>
      </c>
    </row>
    <row r="41" spans="1:5" ht="12.75">
      <c r="A41" s="31"/>
      <c r="B41" s="19"/>
      <c r="C41" s="31"/>
      <c r="D41" s="19"/>
      <c r="E41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olesovev</dc:creator>
  <cp:keywords/>
  <dc:description/>
  <cp:lastModifiedBy>olesovev</cp:lastModifiedBy>
  <dcterms:created xsi:type="dcterms:W3CDTF">2016-08-09T23:51:35Z</dcterms:created>
  <dcterms:modified xsi:type="dcterms:W3CDTF">2017-03-16T00:22:44Z</dcterms:modified>
  <cp:category/>
  <cp:version/>
  <cp:contentType/>
  <cp:contentStatus/>
</cp:coreProperties>
</file>